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D:\Users\Brigitte\Documents\UNLOOSE\CONTEÚDO\GRATUITO\MATERIAL APOIO\"/>
    </mc:Choice>
  </mc:AlternateContent>
  <xr:revisionPtr revIDLastSave="0" documentId="13_ncr:1_{4266902A-BC4B-41E3-A012-C94E71ADB0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nsal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F10" i="2" l="1"/>
  <c r="AE10" i="2"/>
  <c r="Z10" i="2"/>
  <c r="Y10" i="2"/>
  <c r="T10" i="2"/>
  <c r="S10" i="2"/>
  <c r="N10" i="2"/>
  <c r="M10" i="2"/>
  <c r="H10" i="2"/>
  <c r="G10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</calcChain>
</file>

<file path=xl/sharedStrings.xml><?xml version="1.0" encoding="utf-8"?>
<sst xmlns="http://schemas.openxmlformats.org/spreadsheetml/2006/main" count="23" uniqueCount="9">
  <si>
    <t>Calendário de Gratidão</t>
  </si>
  <si>
    <t xml:space="preserve"> </t>
  </si>
  <si>
    <t>Como me senti?</t>
  </si>
  <si>
    <t>gratidão nº1</t>
  </si>
  <si>
    <t>gratidão nº2</t>
  </si>
  <si>
    <t>gratidão nº3</t>
  </si>
  <si>
    <t xml:space="preserve">Preencha as células amarelas com o número do mês e o ano. O calendário atualiza automaticamente. </t>
  </si>
  <si>
    <t xml:space="preserve">Registe pelo menos, 3 coisas pelas quais se sente grato(a) e como se sentiu.  Aconselhamos que faça o registo ao final do dia, e procure um local sossegado onde possa silenciar a mente e simplesmente sentir. </t>
  </si>
  <si>
    <t xml:space="preserve">Registe pelo menos, 3 coisas pelas quais se sente grato(a) e como se sentiu. O mais importante é que sinta gratidão profunda. Aconselhamos que faça o registo ao final do dia, e procure um local sossegado onde possa silenciar a mente e simplesmente sentir.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</si>
</sst>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</font>
    <font>
      <b/>
      <i/>
      <sz val="22"/>
      <color theme="1"/>
      <name val="Calibri"/>
    </font>
    <font>
      <sz val="11"/>
      <color theme="1"/>
      <name val="Open Sans"/>
    </font>
    <font>
      <sz val="16"/>
      <color theme="1"/>
      <name val="Calibri"/>
    </font>
    <font>
      <b/>
      <sz val="12"/>
      <color theme="1"/>
      <name val="Calibri"/>
    </font>
    <font>
      <b/>
      <sz val="20"/>
      <color theme="1"/>
      <name val="Calibri"/>
    </font>
    <font>
      <b/>
      <sz val="16"/>
      <color theme="1"/>
      <name val="Calibri"/>
    </font>
    <font>
      <sz val="16"/>
      <color theme="1"/>
      <name val="Open Sans"/>
    </font>
    <font>
      <b/>
      <sz val="16"/>
      <color theme="1"/>
      <name val="Calibri"/>
      <family val="2"/>
    </font>
    <font>
      <b/>
      <sz val="20"/>
      <color theme="1"/>
      <name val="Calibri"/>
      <family val="2"/>
    </font>
    <font>
      <b/>
      <sz val="26"/>
      <color theme="1"/>
      <name val="Calibri"/>
      <family val="2"/>
    </font>
    <font>
      <sz val="16"/>
      <color theme="1"/>
      <name val="Calibri"/>
      <family val="2"/>
    </font>
    <font>
      <sz val="8"/>
      <name val="Calibri"/>
      <family val="2"/>
    </font>
    <font>
      <sz val="26"/>
      <color theme="1"/>
      <name val="Calibri"/>
      <family val="2"/>
    </font>
    <font>
      <sz val="26"/>
      <color theme="1"/>
      <name val="Open Sans"/>
      <family val="2"/>
    </font>
    <font>
      <b/>
      <sz val="4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14" fillId="0" borderId="0" xfId="0" applyFont="1" applyBorder="1" applyAlignment="1">
      <alignment horizontal="center"/>
    </xf>
    <xf numFmtId="0" fontId="13" fillId="0" borderId="0" xfId="0" applyFont="1" applyBorder="1" applyAlignment="1"/>
    <xf numFmtId="0" fontId="9" fillId="0" borderId="0" xfId="0" applyFont="1" applyBorder="1" applyAlignment="1">
      <alignment horizontal="center" shrinkToFit="1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164" fontId="11" fillId="0" borderId="1" xfId="0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164" fontId="8" fillId="3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/>
    <xf numFmtId="0" fontId="13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CFD4"/>
      <color rgb="FFB46B7A"/>
      <color rgb="FFED60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191451</xdr:colOff>
      <xdr:row>1</xdr:row>
      <xdr:rowOff>132398</xdr:rowOff>
    </xdr:from>
    <xdr:to>
      <xdr:col>1</xdr:col>
      <xdr:colOff>79774</xdr:colOff>
      <xdr:row>2</xdr:row>
      <xdr:rowOff>883920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756FDF24-21BF-E4E5-9CC6-2A5FA3811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51" y="467678"/>
          <a:ext cx="1930483" cy="1041082"/>
        </a:xfrm>
        <a:prstGeom prst="rect">
          <a:avLst/>
        </a:prstGeom>
      </xdr:spPr>
    </xdr:pic>
    <xdr:clientData/>
  </xdr:twoCellAnchor>
  <xdr:twoCellAnchor editAs="oneCell">
    <xdr:from>
      <xdr:col>5</xdr:col>
      <xdr:colOff>3004358</xdr:colOff>
      <xdr:row>1</xdr:row>
      <xdr:rowOff>143395</xdr:rowOff>
    </xdr:from>
    <xdr:to>
      <xdr:col>6</xdr:col>
      <xdr:colOff>1886841</xdr:colOff>
      <xdr:row>2</xdr:row>
      <xdr:rowOff>894917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9536745C-C024-4AEC-9393-3BB2B293E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38518" y="478675"/>
          <a:ext cx="1930483" cy="1041082"/>
        </a:xfrm>
        <a:prstGeom prst="rect">
          <a:avLst/>
        </a:prstGeom>
      </xdr:spPr>
    </xdr:pic>
    <xdr:clientData/>
  </xdr:twoCellAnchor>
  <xdr:twoCellAnchor editAs="oneCell">
    <xdr:from>
      <xdr:col>12</xdr:col>
      <xdr:colOff>46413</xdr:colOff>
      <xdr:row>1</xdr:row>
      <xdr:rowOff>280555</xdr:rowOff>
    </xdr:from>
    <xdr:to>
      <xdr:col>12</xdr:col>
      <xdr:colOff>1976896</xdr:colOff>
      <xdr:row>4</xdr:row>
      <xdr:rowOff>117677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22E5EA70-4F41-4029-A06A-93B98EEEF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16573" y="615835"/>
          <a:ext cx="1930483" cy="1041082"/>
        </a:xfrm>
        <a:prstGeom prst="rect">
          <a:avLst/>
        </a:prstGeom>
      </xdr:spPr>
    </xdr:pic>
    <xdr:clientData/>
  </xdr:twoCellAnchor>
  <xdr:twoCellAnchor editAs="oneCell">
    <xdr:from>
      <xdr:col>17</xdr:col>
      <xdr:colOff>2955867</xdr:colOff>
      <xdr:row>1</xdr:row>
      <xdr:rowOff>158635</xdr:rowOff>
    </xdr:from>
    <xdr:to>
      <xdr:col>18</xdr:col>
      <xdr:colOff>1838350</xdr:colOff>
      <xdr:row>2</xdr:row>
      <xdr:rowOff>910157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A7FED65A-9963-40FB-B4FE-B222A8A60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66027" y="493915"/>
          <a:ext cx="1930483" cy="1041082"/>
        </a:xfrm>
        <a:prstGeom prst="rect">
          <a:avLst/>
        </a:prstGeom>
      </xdr:spPr>
    </xdr:pic>
    <xdr:clientData/>
  </xdr:twoCellAnchor>
  <xdr:twoCellAnchor editAs="oneCell">
    <xdr:from>
      <xdr:col>24</xdr:col>
      <xdr:colOff>13162</xdr:colOff>
      <xdr:row>1</xdr:row>
      <xdr:rowOff>280555</xdr:rowOff>
    </xdr:from>
    <xdr:to>
      <xdr:col>24</xdr:col>
      <xdr:colOff>1943645</xdr:colOff>
      <xdr:row>4</xdr:row>
      <xdr:rowOff>117677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2D660078-4949-4320-B673-61E87F623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59322" y="615835"/>
          <a:ext cx="1930483" cy="1041082"/>
        </a:xfrm>
        <a:prstGeom prst="rect">
          <a:avLst/>
        </a:prstGeom>
      </xdr:spPr>
    </xdr:pic>
    <xdr:clientData/>
  </xdr:twoCellAnchor>
  <xdr:twoCellAnchor editAs="oneCell">
    <xdr:from>
      <xdr:col>30</xdr:col>
      <xdr:colOff>42256</xdr:colOff>
      <xdr:row>1</xdr:row>
      <xdr:rowOff>219595</xdr:rowOff>
    </xdr:from>
    <xdr:to>
      <xdr:col>30</xdr:col>
      <xdr:colOff>1972739</xdr:colOff>
      <xdr:row>4</xdr:row>
      <xdr:rowOff>56717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222C185-3337-42E0-9D04-ACB4508C1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76416" y="554875"/>
          <a:ext cx="1930483" cy="1041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983"/>
  <sheetViews>
    <sheetView showGridLines="0" tabSelected="1" zoomScale="50" zoomScaleNormal="50" workbookViewId="0">
      <selection activeCell="AE6" sqref="AE6:AJ6"/>
    </sheetView>
  </sheetViews>
  <sheetFormatPr defaultColWidth="14.44140625" defaultRowHeight="15" customHeight="1" x14ac:dyDescent="0.3"/>
  <cols>
    <col min="1" max="1" width="29.6640625" style="5" customWidth="1"/>
    <col min="2" max="32" width="44.33203125" style="5" customWidth="1"/>
    <col min="33" max="34" width="14.44140625" style="5"/>
    <col min="35" max="35" width="51" style="5" customWidth="1"/>
    <col min="36" max="36" width="68.6640625" style="5" customWidth="1"/>
    <col min="37" max="16384" width="14.44140625" style="5"/>
  </cols>
  <sheetData>
    <row r="1" spans="1:36" ht="26.25" customHeight="1" x14ac:dyDescent="0.3">
      <c r="A1" s="2"/>
      <c r="B1" s="3"/>
      <c r="C1" s="3"/>
      <c r="D1" s="3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36" ht="22.5" customHeight="1" x14ac:dyDescent="0.3">
      <c r="A2" s="26"/>
      <c r="B2" s="27"/>
      <c r="C2" s="27"/>
      <c r="D2" s="27"/>
      <c r="E2" s="27"/>
      <c r="F2" s="27"/>
      <c r="G2" s="27"/>
      <c r="H2" s="27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36" ht="72" customHeight="1" x14ac:dyDescent="0.3">
      <c r="A3" s="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36" ht="22.5" hidden="1" customHeight="1" x14ac:dyDescent="0.3">
      <c r="A4" s="6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6" ht="87" customHeight="1" x14ac:dyDescent="0.3">
      <c r="A5" s="25" t="s">
        <v>0</v>
      </c>
      <c r="B5" s="25"/>
      <c r="C5" s="25"/>
      <c r="D5" s="24"/>
      <c r="E5" s="24"/>
      <c r="F5" s="24"/>
      <c r="G5" s="25" t="s">
        <v>0</v>
      </c>
      <c r="H5" s="25"/>
      <c r="I5" s="25"/>
      <c r="J5" s="7"/>
      <c r="K5" s="7"/>
      <c r="L5" s="7"/>
      <c r="M5" s="25" t="s">
        <v>0</v>
      </c>
      <c r="N5" s="25"/>
      <c r="O5" s="25"/>
      <c r="P5" s="7"/>
      <c r="Q5" s="7"/>
      <c r="R5" s="7"/>
      <c r="S5" s="25" t="s">
        <v>0</v>
      </c>
      <c r="T5" s="25"/>
      <c r="U5" s="25"/>
      <c r="V5" s="7"/>
      <c r="W5" s="7"/>
      <c r="X5" s="7"/>
      <c r="Y5" s="25" t="s">
        <v>0</v>
      </c>
      <c r="Z5" s="25"/>
      <c r="AA5" s="25"/>
      <c r="AE5" s="25" t="s">
        <v>0</v>
      </c>
      <c r="AF5" s="25"/>
      <c r="AG5" s="25"/>
    </row>
    <row r="6" spans="1:36" s="9" customFormat="1" ht="110.25" customHeight="1" x14ac:dyDescent="0.65">
      <c r="A6" s="28" t="s">
        <v>7</v>
      </c>
      <c r="B6" s="28"/>
      <c r="C6" s="28"/>
      <c r="D6" s="28"/>
      <c r="E6" s="28"/>
      <c r="F6" s="28"/>
      <c r="G6" s="28" t="s">
        <v>8</v>
      </c>
      <c r="H6" s="28"/>
      <c r="I6" s="28"/>
      <c r="J6" s="28"/>
      <c r="K6" s="28"/>
      <c r="L6" s="28"/>
      <c r="M6" s="28" t="s">
        <v>8</v>
      </c>
      <c r="N6" s="28"/>
      <c r="O6" s="28"/>
      <c r="P6" s="28"/>
      <c r="Q6" s="28"/>
      <c r="R6" s="28"/>
      <c r="S6" s="28" t="s">
        <v>8</v>
      </c>
      <c r="T6" s="28"/>
      <c r="U6" s="28"/>
      <c r="V6" s="28"/>
      <c r="W6" s="28"/>
      <c r="X6" s="28"/>
      <c r="Y6" s="28" t="s">
        <v>8</v>
      </c>
      <c r="Z6" s="28"/>
      <c r="AA6" s="28"/>
      <c r="AB6" s="28"/>
      <c r="AC6" s="28"/>
      <c r="AD6" s="28"/>
      <c r="AE6" s="28" t="s">
        <v>8</v>
      </c>
      <c r="AF6" s="28"/>
      <c r="AG6" s="28"/>
      <c r="AH6" s="28"/>
      <c r="AI6" s="28"/>
      <c r="AJ6" s="28"/>
    </row>
    <row r="7" spans="1:36" s="9" customFormat="1" ht="60" customHeight="1" x14ac:dyDescent="0.65">
      <c r="A7" s="1"/>
      <c r="B7" s="1"/>
      <c r="C7" s="1"/>
      <c r="D7" s="1"/>
      <c r="E7" s="1"/>
      <c r="F7" s="1"/>
      <c r="G7" s="1"/>
      <c r="H7" s="1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36" ht="35.25" customHeight="1" x14ac:dyDescent="0.3">
      <c r="A8" s="29" t="s">
        <v>6</v>
      </c>
      <c r="B8" s="29"/>
      <c r="C8" s="29"/>
      <c r="D8" s="29"/>
      <c r="E8" s="29"/>
      <c r="F8" s="29"/>
      <c r="G8" s="29" t="s">
        <v>6</v>
      </c>
      <c r="H8" s="29"/>
      <c r="I8" s="29"/>
      <c r="J8" s="29"/>
      <c r="K8" s="29"/>
      <c r="L8" s="29"/>
      <c r="M8" s="29" t="s">
        <v>6</v>
      </c>
      <c r="N8" s="29"/>
      <c r="O8" s="29"/>
      <c r="P8" s="29"/>
      <c r="Q8" s="29"/>
      <c r="R8" s="29"/>
      <c r="S8" s="29" t="s">
        <v>6</v>
      </c>
      <c r="T8" s="29"/>
      <c r="U8" s="29"/>
      <c r="V8" s="29"/>
      <c r="W8" s="29"/>
      <c r="X8" s="29"/>
      <c r="Y8" s="29" t="s">
        <v>6</v>
      </c>
      <c r="Z8" s="29"/>
      <c r="AA8" s="29"/>
      <c r="AB8" s="29"/>
      <c r="AC8" s="29"/>
      <c r="AD8" s="29"/>
      <c r="AE8" s="29" t="s">
        <v>6</v>
      </c>
      <c r="AF8" s="29"/>
      <c r="AG8" s="29"/>
      <c r="AH8" s="29"/>
      <c r="AI8" s="29"/>
      <c r="AJ8" s="29"/>
    </row>
    <row r="9" spans="1:36" ht="35.25" customHeight="1" x14ac:dyDescent="0.3">
      <c r="A9" s="13"/>
      <c r="B9" s="13"/>
      <c r="C9" s="13"/>
      <c r="D9" s="13"/>
      <c r="E9" s="13"/>
      <c r="F9" s="13"/>
      <c r="G9" s="13"/>
      <c r="H9" s="13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36" ht="33" customHeight="1" x14ac:dyDescent="0.5">
      <c r="A10" s="10" t="s">
        <v>1</v>
      </c>
      <c r="B10" s="11">
        <v>2</v>
      </c>
      <c r="C10" s="11">
        <v>2024</v>
      </c>
      <c r="D10" s="12"/>
      <c r="E10" s="12"/>
      <c r="F10" s="12"/>
      <c r="G10" s="11">
        <f>B10</f>
        <v>2</v>
      </c>
      <c r="H10" s="11">
        <f>C10</f>
        <v>2024</v>
      </c>
      <c r="I10" s="4"/>
      <c r="J10" s="4"/>
      <c r="K10" s="4"/>
      <c r="L10" s="4"/>
      <c r="M10" s="11">
        <f>G10</f>
        <v>2</v>
      </c>
      <c r="N10" s="11">
        <f>H10</f>
        <v>2024</v>
      </c>
      <c r="O10" s="4"/>
      <c r="P10" s="4"/>
      <c r="Q10" s="4"/>
      <c r="R10" s="4"/>
      <c r="S10" s="11">
        <f>M10</f>
        <v>2</v>
      </c>
      <c r="T10" s="11">
        <f>N10</f>
        <v>2024</v>
      </c>
      <c r="U10" s="4"/>
      <c r="V10" s="4"/>
      <c r="W10" s="4"/>
      <c r="X10" s="4"/>
      <c r="Y10" s="11">
        <f>S10</f>
        <v>2</v>
      </c>
      <c r="Z10" s="11">
        <f>T10</f>
        <v>2024</v>
      </c>
      <c r="AE10" s="11">
        <f>Y10</f>
        <v>2</v>
      </c>
      <c r="AF10" s="11">
        <f>Z10</f>
        <v>2024</v>
      </c>
    </row>
    <row r="11" spans="1:36" s="18" customFormat="1" ht="33" customHeight="1" x14ac:dyDescent="0.5">
      <c r="A11" s="14"/>
      <c r="B11" s="15"/>
      <c r="C11" s="15"/>
      <c r="D11" s="16"/>
      <c r="E11" s="16"/>
      <c r="F11" s="16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36" ht="30" customHeight="1" x14ac:dyDescent="0.3">
      <c r="A12" s="19"/>
      <c r="B12" s="20">
        <f>DATE(C10,B10,1)</f>
        <v>45323</v>
      </c>
      <c r="C12" s="20">
        <f>DATE(C10,B10,2)</f>
        <v>45324</v>
      </c>
      <c r="D12" s="20">
        <f>DATE(C10,B10,3)</f>
        <v>45325</v>
      </c>
      <c r="E12" s="20">
        <f>DATE(C10,B10,4)</f>
        <v>45326</v>
      </c>
      <c r="F12" s="20">
        <f>DATE(C10,B10,5)</f>
        <v>45327</v>
      </c>
      <c r="G12" s="20">
        <f>DATE(C10,B10,6)</f>
        <v>45328</v>
      </c>
      <c r="H12" s="20">
        <f>DATE(C10,B10,7)</f>
        <v>45329</v>
      </c>
      <c r="I12" s="20">
        <f>DATE(C10,B10,8)</f>
        <v>45330</v>
      </c>
      <c r="J12" s="20">
        <f>DATE(C10,B10,9)</f>
        <v>45331</v>
      </c>
      <c r="K12" s="20">
        <f>DATE(C10,B10,10)</f>
        <v>45332</v>
      </c>
      <c r="L12" s="20">
        <f>DATE(C10,B10,11)</f>
        <v>45333</v>
      </c>
      <c r="M12" s="20">
        <f>DATE(C10,B10,12)</f>
        <v>45334</v>
      </c>
      <c r="N12" s="20">
        <f>DATE(C10,B10,13)</f>
        <v>45335</v>
      </c>
      <c r="O12" s="20">
        <f>DATE(C10,B10,14)</f>
        <v>45336</v>
      </c>
      <c r="P12" s="20">
        <f>DATE(C10,B10,15)</f>
        <v>45337</v>
      </c>
      <c r="Q12" s="20">
        <f>DATE(C10,B10,16)</f>
        <v>45338</v>
      </c>
      <c r="R12" s="20">
        <f>DATE(C10,B10,17)</f>
        <v>45339</v>
      </c>
      <c r="S12" s="20">
        <f>DATE(C10,B10,18)</f>
        <v>45340</v>
      </c>
      <c r="T12" s="20">
        <f>DATE(C10,B10,19)</f>
        <v>45341</v>
      </c>
      <c r="U12" s="20">
        <f>DATE(C10,B10,20)</f>
        <v>45342</v>
      </c>
      <c r="V12" s="20">
        <f>DATE(C10,B10,21)</f>
        <v>45343</v>
      </c>
      <c r="W12" s="20">
        <f>DATE(C10,B10,22)</f>
        <v>45344</v>
      </c>
      <c r="X12" s="20">
        <f>DATE(C10,B10,23)</f>
        <v>45345</v>
      </c>
      <c r="Y12" s="20">
        <f>DATE(C10,B10,24)</f>
        <v>45346</v>
      </c>
      <c r="Z12" s="20">
        <f>DATE(C10,B10,25)</f>
        <v>45347</v>
      </c>
      <c r="AA12" s="20">
        <f>DATE(C10,B10,26)</f>
        <v>45348</v>
      </c>
      <c r="AB12" s="20">
        <f>DATE(C10,B10,27)</f>
        <v>45349</v>
      </c>
      <c r="AC12" s="20">
        <f>DATE(C10,B10,28)</f>
        <v>45350</v>
      </c>
      <c r="AD12" s="20">
        <f>DATE(C10,B10,29)</f>
        <v>45351</v>
      </c>
      <c r="AE12" s="20">
        <f>DATE(C10,B10,30)</f>
        <v>45352</v>
      </c>
      <c r="AF12" s="20">
        <f>DATE(C10,B10,31)</f>
        <v>45353</v>
      </c>
    </row>
    <row r="13" spans="1:36" ht="99.9" customHeight="1" x14ac:dyDescent="0.3">
      <c r="A13" s="21" t="s">
        <v>3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3"/>
      <c r="X13" s="23"/>
      <c r="Y13" s="23"/>
      <c r="Z13" s="23"/>
      <c r="AA13" s="23"/>
      <c r="AB13" s="23"/>
      <c r="AC13" s="23"/>
      <c r="AD13" s="23"/>
      <c r="AE13" s="23"/>
      <c r="AF13" s="23"/>
    </row>
    <row r="14" spans="1:36" ht="99.9" customHeight="1" x14ac:dyDescent="0.3">
      <c r="A14" s="21" t="s">
        <v>4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</row>
    <row r="15" spans="1:36" ht="99.9" customHeight="1" x14ac:dyDescent="0.3">
      <c r="A15" s="21" t="s">
        <v>5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pans="1:36" ht="99.9" customHeight="1" x14ac:dyDescent="0.3">
      <c r="A16" s="21" t="s">
        <v>2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</row>
    <row r="17" spans="1:25" ht="14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4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4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4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4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4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4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4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4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4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4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4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4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4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4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4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4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4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4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4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4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4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4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4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4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4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4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4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4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4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4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4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4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4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4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4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4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4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4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4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4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4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4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4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4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4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4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4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4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4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4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4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4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4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4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4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4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4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4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4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4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4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4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4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4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4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4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4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4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4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4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4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4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4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4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4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4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4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4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4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4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4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4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4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4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4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4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4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4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4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4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4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4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4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4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4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4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4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4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4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4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4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4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4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4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4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4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4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4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4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4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4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4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4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4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4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4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4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4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4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4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4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4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4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4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4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4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4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4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4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4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4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4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4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4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4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4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4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4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4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4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4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4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4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4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4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4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4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4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4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4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4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4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4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4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4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4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4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4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4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4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4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4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4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4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4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4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4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4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4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4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4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4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4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4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4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4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4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4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4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4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4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4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4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4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4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4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4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4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4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4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4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4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4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4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4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4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4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4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4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4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4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4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4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4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4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4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4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4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4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4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4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4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4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4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4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4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4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4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4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4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4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4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4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4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4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4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4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4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4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4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4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4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4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4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4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4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4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4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4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4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4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4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4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4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4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4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4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4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4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4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4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4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4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4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4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4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4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4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4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4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4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4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4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4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4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4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4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4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4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4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4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4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4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4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4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4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4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4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4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4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4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4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4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4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4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4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4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4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4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4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4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4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4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4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4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4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4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4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4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4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4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4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4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4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4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4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4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4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4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4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4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4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4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4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4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4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4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4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4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4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4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4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4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4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4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4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4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4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4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4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4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4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4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4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4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4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4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4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4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4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4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4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4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4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4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4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4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4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4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4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4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4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4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4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4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4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4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4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4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4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4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4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4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4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4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4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4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4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4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4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4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4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4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4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4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4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4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4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4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4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4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4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4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4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4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4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4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4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4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4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4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4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4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4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4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4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4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4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4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4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4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4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4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4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4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4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4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4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4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4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4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4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4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4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4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4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4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4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4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4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4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4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4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4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4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4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4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4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4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4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4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4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4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4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4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4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4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4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4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4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4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4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4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4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4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4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4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4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4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4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4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4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4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4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4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4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4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4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4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4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4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4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4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4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4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4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4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4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4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4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4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4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4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4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4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4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4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4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4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4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4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4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4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4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4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4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4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4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4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4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4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4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4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4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4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4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4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4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4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4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4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4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4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4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4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4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4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4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4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4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4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4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4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4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4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4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4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4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4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4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4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4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4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4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4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4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4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4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4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4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4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4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4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4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4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4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4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4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4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4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4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4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4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4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4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4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4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4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4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4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4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4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4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4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4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4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4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4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4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4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4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4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4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4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4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4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4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4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4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4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4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4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4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4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4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4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4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4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4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4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4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4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4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4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4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4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4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4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4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4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4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4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4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4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4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4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4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4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4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4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4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4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4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4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4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4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4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4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4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4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4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4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4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4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4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4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4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4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4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4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4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4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4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4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4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4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4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4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4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4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4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4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4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4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4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4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4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4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4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4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4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4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4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4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4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4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4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4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4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4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4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4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4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4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4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4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4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4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4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4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4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4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4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4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4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4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4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4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4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4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4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4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4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4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4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4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4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4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4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4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4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4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4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4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4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4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4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4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4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4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4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4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4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4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4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4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4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4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4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4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4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4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4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4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4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4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4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4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4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4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4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4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4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4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4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4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4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4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4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4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4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4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4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4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4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4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4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4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4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4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4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4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4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4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4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4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4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4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4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4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4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4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4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4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4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4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4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4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4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4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4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4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4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4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4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4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4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4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4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4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4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4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4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4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4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4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4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4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4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4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4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4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4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4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4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4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4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4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4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4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4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4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4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4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4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4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4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4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4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4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4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4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4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4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4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4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4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4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4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4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4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4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4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4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4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4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4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4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4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4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4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4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4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4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4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4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4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4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4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4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4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4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4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4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4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4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4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4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4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4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4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4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4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4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4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4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4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4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4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4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4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4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4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4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4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4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4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4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4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4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4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4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4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4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4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4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4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4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4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4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4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4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4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4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4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4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4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4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4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4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4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4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4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4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4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4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4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4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4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4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4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4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4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4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4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4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4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4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4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4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4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4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4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4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4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4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4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4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4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4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4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4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4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4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4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4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4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4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4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4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4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4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4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4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4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4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4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4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4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4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4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4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4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4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4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4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4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4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4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4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4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4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4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4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4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4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4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4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4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4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4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4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4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4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4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4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4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4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14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14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14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14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14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14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14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14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14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14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14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14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14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14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14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14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14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14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</sheetData>
  <mergeCells count="19">
    <mergeCell ref="S6:X6"/>
    <mergeCell ref="Y6:AD6"/>
    <mergeCell ref="AE6:AJ6"/>
    <mergeCell ref="AE5:AG5"/>
    <mergeCell ref="A2:H2"/>
    <mergeCell ref="A6:F6"/>
    <mergeCell ref="G6:L6"/>
    <mergeCell ref="A8:F8"/>
    <mergeCell ref="G8:L8"/>
    <mergeCell ref="A5:C5"/>
    <mergeCell ref="G5:I5"/>
    <mergeCell ref="M5:O5"/>
    <mergeCell ref="S5:U5"/>
    <mergeCell ref="Y5:AA5"/>
    <mergeCell ref="M8:R8"/>
    <mergeCell ref="S8:X8"/>
    <mergeCell ref="Y8:AD8"/>
    <mergeCell ref="AE8:AJ8"/>
    <mergeCell ref="M6:R6"/>
  </mergeCells>
  <phoneticPr fontId="12" type="noConversion"/>
  <pageMargins left="0.51181102362204722" right="0.51181102362204722" top="0.78740157480314965" bottom="0.78740157480314965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Mensal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Brigitte</dc:creator>
  <cp:lastModifiedBy>Brigitte</cp:lastModifiedBy>
  <cp:lastPrinted>2022-06-14T13:48:05Z</cp:lastPrinted>
  <dcterms:created xsi:type="dcterms:W3CDTF">2022-01-22T21:04:15Z</dcterms:created>
  <dcterms:modified xsi:type="dcterms:W3CDTF">2022-07-11T21:54:45Z</dcterms:modified>
</cp:coreProperties>
</file>